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R14" i="1"/>
  <c r="Q14"/>
  <c r="O14"/>
  <c r="P14" s="1"/>
  <c r="N14"/>
  <c r="M14"/>
  <c r="L14"/>
  <c r="K14"/>
  <c r="J14"/>
  <c r="I14"/>
  <c r="H14"/>
  <c r="G14"/>
  <c r="F14"/>
  <c r="E14"/>
  <c r="P13"/>
  <c r="P12"/>
  <c r="P11"/>
  <c r="P10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<sst xmlns="http://schemas.openxmlformats.org/spreadsheetml/2006/main" count="27" uniqueCount="22">
  <si>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</si>
  <si>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</si>
  <si>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</si>
  <si>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</si>
  <si>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</si>
  <si>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</si>
  <si>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</si>
  <si>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</si>
  <si>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</si>
  <si>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</si>
  <si>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</si>
  <si>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</si>
  <si>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</si>
  <si>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</si>
  <si>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</si>
  <si>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</si>
  <si>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</si>
  <si>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</si>
  <si>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</si>
  <si>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</si>
  <si>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</si>
  <si>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21.06.2017 г. по 8:00 22.06.2017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</si>
</sst>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14"/>
  <sheetViews>
    <sheetView tabSelected="1" workbookViewId="0">
      <selection activeCell="F26" sqref="F26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41.25" customHeight="1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>
      <c r="C9" s="7" t="s">
        <v>15</v>
      </c>
      <c r="D9" s="31">
        <v>42907</v>
      </c>
      <c r="E9" s="11">
        <v>0</v>
      </c>
      <c r="F9" s="11">
        <v>0</v>
      </c>
      <c r="G9" s="11">
        <v>99</v>
      </c>
      <c r="H9" s="12">
        <v>2211275.7999999998</v>
      </c>
      <c r="I9" s="12">
        <v>140219</v>
      </c>
      <c r="J9" s="11">
        <v>96</v>
      </c>
      <c r="K9" s="11">
        <v>84</v>
      </c>
      <c r="L9" s="11">
        <v>36</v>
      </c>
      <c r="M9" s="11">
        <v>35</v>
      </c>
      <c r="N9" s="11">
        <v>31</v>
      </c>
      <c r="O9" s="11">
        <v>38</v>
      </c>
      <c r="P9" s="11">
        <v>73</v>
      </c>
      <c r="Q9" s="13">
        <v>112</v>
      </c>
      <c r="R9" s="14">
        <v>11</v>
      </c>
    </row>
    <row r="10" spans="3:18">
      <c r="C10" s="3" t="s">
        <v>16</v>
      </c>
      <c r="D10" s="32"/>
      <c r="E10" s="15">
        <v>0</v>
      </c>
      <c r="F10" s="15">
        <v>0</v>
      </c>
      <c r="G10" s="15">
        <v>0</v>
      </c>
      <c r="H10" s="8">
        <v>1567858</v>
      </c>
      <c r="I10" s="8">
        <v>100150</v>
      </c>
      <c r="J10" s="15">
        <v>188</v>
      </c>
      <c r="K10" s="15">
        <v>145</v>
      </c>
      <c r="L10" s="15">
        <v>24</v>
      </c>
      <c r="M10" s="15">
        <v>18</v>
      </c>
      <c r="N10" s="15">
        <v>10</v>
      </c>
      <c r="O10" s="15">
        <v>10</v>
      </c>
      <c r="P10" s="11">
        <f t="shared" ref="P10:P13" si="0">O10+M10</f>
        <v>28</v>
      </c>
      <c r="Q10" s="15">
        <v>0</v>
      </c>
      <c r="R10" s="8">
        <v>0</v>
      </c>
    </row>
    <row r="11" spans="3:18">
      <c r="C11" s="3" t="s">
        <v>17</v>
      </c>
      <c r="D11" s="32"/>
      <c r="E11" s="16">
        <v>0</v>
      </c>
      <c r="F11" s="16">
        <v>0</v>
      </c>
      <c r="G11" s="17">
        <v>6</v>
      </c>
      <c r="H11" s="18">
        <v>426453</v>
      </c>
      <c r="I11" s="18">
        <v>5152</v>
      </c>
      <c r="J11" s="17">
        <v>42</v>
      </c>
      <c r="K11" s="17">
        <v>26</v>
      </c>
      <c r="L11" s="17">
        <v>11</v>
      </c>
      <c r="M11" s="17">
        <v>11</v>
      </c>
      <c r="N11" s="16">
        <v>0</v>
      </c>
      <c r="O11" s="19">
        <v>0</v>
      </c>
      <c r="P11" s="11">
        <f t="shared" si="0"/>
        <v>11</v>
      </c>
      <c r="Q11" s="20">
        <v>6</v>
      </c>
      <c r="R11" s="6">
        <v>0</v>
      </c>
    </row>
    <row r="12" spans="3:18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0</v>
      </c>
      <c r="I12" s="21">
        <v>0</v>
      </c>
      <c r="J12" s="21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11">
        <f t="shared" si="0"/>
        <v>0</v>
      </c>
      <c r="Q12" s="9">
        <v>0</v>
      </c>
      <c r="R12" s="9">
        <v>0</v>
      </c>
    </row>
    <row r="13" spans="3:18">
      <c r="C13" s="3" t="s">
        <v>20</v>
      </c>
      <c r="D13" s="33"/>
      <c r="E13" s="4">
        <v>0</v>
      </c>
      <c r="F13" s="4">
        <v>0</v>
      </c>
      <c r="G13" s="4">
        <v>39</v>
      </c>
      <c r="H13" s="4">
        <v>0</v>
      </c>
      <c r="I13" s="4">
        <v>111238</v>
      </c>
      <c r="J13" s="4">
        <v>0</v>
      </c>
      <c r="K13" s="4">
        <v>35</v>
      </c>
      <c r="L13" s="4">
        <v>37</v>
      </c>
      <c r="M13" s="4">
        <v>34</v>
      </c>
      <c r="N13" s="4">
        <v>0</v>
      </c>
      <c r="O13" s="4">
        <v>0</v>
      </c>
      <c r="P13" s="11">
        <f t="shared" si="0"/>
        <v>34</v>
      </c>
      <c r="Q13" s="10">
        <v>138</v>
      </c>
      <c r="R13" s="10">
        <v>0</v>
      </c>
    </row>
    <row r="14" spans="3:18">
      <c r="C14" s="23"/>
      <c r="D14" s="24"/>
      <c r="E14" s="5">
        <f>E9+E10+E11+E12+E13</f>
        <v>0</v>
      </c>
      <c r="F14" s="5">
        <f t="shared" ref="F14:O14" si="1">F9+F10+F11+F12+F13</f>
        <v>0</v>
      </c>
      <c r="G14" s="5">
        <f t="shared" si="1"/>
        <v>144</v>
      </c>
      <c r="H14" s="5">
        <f t="shared" si="1"/>
        <v>4205586.8</v>
      </c>
      <c r="I14" s="5">
        <f t="shared" si="1"/>
        <v>356759</v>
      </c>
      <c r="J14" s="5">
        <f t="shared" si="1"/>
        <v>326</v>
      </c>
      <c r="K14" s="5">
        <f t="shared" si="1"/>
        <v>290</v>
      </c>
      <c r="L14" s="5">
        <f t="shared" si="1"/>
        <v>108</v>
      </c>
      <c r="M14" s="5">
        <f t="shared" si="1"/>
        <v>98</v>
      </c>
      <c r="N14" s="5">
        <f t="shared" si="1"/>
        <v>41</v>
      </c>
      <c r="O14" s="5">
        <f t="shared" si="1"/>
        <v>48</v>
      </c>
      <c r="P14" s="5">
        <f>O14+M14</f>
        <v>146</v>
      </c>
      <c r="Q14" s="5">
        <f t="shared" ref="Q14:R14" si="2">Q9+Q10+Q11+Q12+Q13</f>
        <v>256</v>
      </c>
      <c r="R14" s="5">
        <f t="shared" si="2"/>
        <v>11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700D37-EE30-44B7-A1A2-5352DB296942}"/>
</file>

<file path=customXml/itemProps2.xml><?xml version="1.0" encoding="utf-8"?>
<ds:datastoreItem xmlns:ds="http://schemas.openxmlformats.org/officeDocument/2006/customXml" ds:itemID="{BE31102D-B3D0-4E98-A8C7-5B41A44D23D3}"/>
</file>

<file path=customXml/itemProps3.xml><?xml version="1.0" encoding="utf-8"?>
<ds:datastoreItem xmlns:ds="http://schemas.openxmlformats.org/officeDocument/2006/customXml" ds:itemID="{A5405D84-3FEA-4C47-A0E8-034D749FE7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2017-06-22T07:16:13Z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